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1"/>
  <workbookPr/>
  <mc:AlternateContent xmlns:mc="http://schemas.openxmlformats.org/markup-compatibility/2006">
    <mc:Choice Requires="x15">
      <x15ac:absPath xmlns:x15ac="http://schemas.microsoft.com/office/spreadsheetml/2010/11/ac" url="/Volumes/NAS-Public/02-EN ETUDE/2409-CH LUNEVILLE-PUI/04-PRO/05-RENDU PRO-DCE 250725/MAPA 2025_164/D-PIECES ECRITES/D2-CDPGF/"/>
    </mc:Choice>
  </mc:AlternateContent>
  <xr:revisionPtr revIDLastSave="7" documentId="13_ncr:1_{B3856664-75EC-DD49-9A2F-FAF8C52933D1}" xr6:coauthVersionLast="47" xr6:coauthVersionMax="47" xr10:uidLastSave="{87E4A07C-C69D-4BB5-9876-57FFA74CA976}"/>
  <bookViews>
    <workbookView xWindow="4780" yWindow="1100" windowWidth="35280" windowHeight="25340" xr2:uid="{00000000-000D-0000-FFFF-FFFF00000000}"/>
  </bookViews>
  <sheets>
    <sheet name="CDPGF LOT 02" sheetId="2" r:id="rId1"/>
  </sheets>
  <calcPr calcId="191028" iterateCount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H34" i="2"/>
  <c r="H47" i="2"/>
  <c r="H37" i="2"/>
  <c r="H48" i="2"/>
  <c r="H24" i="2"/>
  <c r="H23" i="2"/>
  <c r="H22" i="2"/>
  <c r="H25" i="2"/>
  <c r="H19" i="2"/>
  <c r="H18" i="2"/>
  <c r="H17" i="2"/>
  <c r="H12" i="2"/>
  <c r="H10" i="2"/>
  <c r="H11" i="2"/>
  <c r="H13" i="2"/>
  <c r="H20" i="2"/>
  <c r="H26" i="2"/>
  <c r="H52" i="2"/>
  <c r="H14" i="2"/>
</calcChain>
</file>

<file path=xl/sharedStrings.xml><?xml version="1.0" encoding="utf-8"?>
<sst xmlns="http://schemas.openxmlformats.org/spreadsheetml/2006/main" count="82" uniqueCount="58">
  <si>
    <t>NOM ENTREPRISE</t>
  </si>
  <si>
    <t>A compléter par le candidat</t>
  </si>
  <si>
    <t>CH de LUNEVILLE - RESTRUCTURATION DE LA PHARMACIE A USAGE INTERIEUR
LOT 02 - GUICHETS ETANCHES
Marché à procédure adaptée n° 2025_164</t>
  </si>
  <si>
    <t>CADRE DE DÉCOMPOSITION DU PRIX GLOBAL ET FORFAITAIRE (CDPGF)</t>
  </si>
  <si>
    <t xml:space="preserve">
N° article du CCTP
</t>
  </si>
  <si>
    <t>Désignation des prestations détaillées dans le CCTP</t>
  </si>
  <si>
    <r>
      <t xml:space="preserve">
Désignation des prestations 
</t>
    </r>
    <r>
      <rPr>
        <i/>
        <sz val="11"/>
        <color rgb="FF000000"/>
        <rFont val="Calibri"/>
        <family val="2"/>
      </rPr>
      <t xml:space="preserve">
</t>
    </r>
  </si>
  <si>
    <r>
      <t xml:space="preserve">
Unité</t>
    </r>
    <r>
      <rPr>
        <i/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 xml:space="preserve">
</t>
    </r>
  </si>
  <si>
    <r>
      <rPr>
        <b/>
        <sz val="11"/>
        <rFont val="Calibri"/>
        <family val="2"/>
      </rPr>
      <t xml:space="preserve">Prix unitaire € HT </t>
    </r>
    <r>
      <rPr>
        <sz val="11"/>
        <color rgb="FFC00000"/>
        <rFont val="Calibri"/>
        <family val="2"/>
      </rPr>
      <t xml:space="preserve">
</t>
    </r>
    <r>
      <rPr>
        <sz val="11"/>
        <rFont val="Calibri"/>
        <family val="2"/>
      </rPr>
      <t xml:space="preserve">(A compléter par le </t>
    </r>
    <r>
      <rPr>
        <sz val="11"/>
        <color theme="1"/>
        <rFont val="Calibri"/>
        <family val="2"/>
      </rPr>
      <t>candidat)</t>
    </r>
  </si>
  <si>
    <t xml:space="preserve">
Quantité estimée 
par le prescripteur technique</t>
  </si>
  <si>
    <r>
      <t xml:space="preserve">
Quantité vérifiée 
par l'entreprise
</t>
    </r>
    <r>
      <rPr>
        <sz val="11"/>
        <color rgb="FF000000"/>
        <rFont val="Calibri"/>
        <family val="2"/>
      </rPr>
      <t>(à compléter par le candidat)</t>
    </r>
  </si>
  <si>
    <r>
      <t>Prix total € HT selon quantités</t>
    </r>
    <r>
      <rPr>
        <b/>
        <sz val="11"/>
        <rFont val="Calibri"/>
        <family val="2"/>
      </rPr>
      <t xml:space="preserve"> 
</t>
    </r>
    <r>
      <rPr>
        <i/>
        <sz val="11"/>
        <rFont val="Calibri"/>
        <family val="2"/>
      </rPr>
      <t>(à compléter par le candidat)</t>
    </r>
  </si>
  <si>
    <t>Exemple (à laisser pour les candidats)</t>
  </si>
  <si>
    <t>Poste 1 (Nombre de lignes bordereau suivant estimation titulaire)</t>
  </si>
  <si>
    <t>Ligne bordereau permettant la réalisation de la tâche</t>
  </si>
  <si>
    <t>ml</t>
  </si>
  <si>
    <t>m²</t>
  </si>
  <si>
    <t>Prestation hors-bordereau (Eventuelle) permettant la réalisation de la tâche</t>
  </si>
  <si>
    <t>U</t>
  </si>
  <si>
    <t>Total Tâche 1</t>
  </si>
  <si>
    <t>Total poste 1</t>
  </si>
  <si>
    <t>Poste 2</t>
  </si>
  <si>
    <t>2.1</t>
  </si>
  <si>
    <t>Sous-Tâche 2.2.1 (Nombre de lignes bordereau suivant estimation titulaire)</t>
  </si>
  <si>
    <t>Ligne bordereau permettant la réalisation de la sous-tâche</t>
  </si>
  <si>
    <t>Prestation hors-bordereau (Eventuelle) permettant la réalisation de la sous-tâche</t>
  </si>
  <si>
    <t>Total poste 2.1</t>
  </si>
  <si>
    <t>2.2</t>
  </si>
  <si>
    <t>Sous-poste 2.2.2 (Nombre de lignes bordereau suivant estimation titulaire)</t>
  </si>
  <si>
    <t>m3</t>
  </si>
  <si>
    <t>Total Sous-poste 2.2</t>
  </si>
  <si>
    <t>LOT 02 - GUICHETS ETANCHES</t>
  </si>
  <si>
    <t>DESCRIPTION DES OUVRAGES</t>
  </si>
  <si>
    <t>3.1</t>
  </si>
  <si>
    <t>Guichets étanches de type passe-plat</t>
  </si>
  <si>
    <t>3.1.1</t>
  </si>
  <si>
    <t>Guichet type 1</t>
  </si>
  <si>
    <t>Guichet transfert matériel 607x607x632mm</t>
  </si>
  <si>
    <t>3.1.2</t>
  </si>
  <si>
    <t>Guichet type 2</t>
  </si>
  <si>
    <t>Guichet sortie déchets 807x807x732mm</t>
  </si>
  <si>
    <t>3.2</t>
  </si>
  <si>
    <t>Guichet existant</t>
  </si>
  <si>
    <t>3.2.1</t>
  </si>
  <si>
    <t>Guichet supprimé</t>
  </si>
  <si>
    <t>Dépose et évacutaion du guichet existant</t>
  </si>
  <si>
    <t>ft</t>
  </si>
  <si>
    <t>3.3</t>
  </si>
  <si>
    <t>Essais et mise en service</t>
  </si>
  <si>
    <t>HORS MARCHE - A la charge MOA</t>
  </si>
  <si>
    <t>PM</t>
  </si>
  <si>
    <t>Essais, mise en service et qualification des guichets</t>
  </si>
  <si>
    <t>3.4</t>
  </si>
  <si>
    <t>Equipements de laboratoire</t>
  </si>
  <si>
    <t>HORS MARCHE</t>
  </si>
  <si>
    <t>(Sorbonne, PSM, etuves, frigo, congélateurs, soudeuse, etc)</t>
  </si>
  <si>
    <t>RECAPITULATIF LOT 02
ENVELOPPE SALLES BLANCHES</t>
  </si>
  <si>
    <r>
      <t xml:space="preserve">Montant Total LOT 02 - GUICHETS ETANCHES
</t>
    </r>
    <r>
      <rPr>
        <sz val="11"/>
        <color rgb="FF000000"/>
        <rFont val="Calibri"/>
        <family val="2"/>
      </rPr>
      <t xml:space="preserve">(Montant total HT  à prendre en compte pour l'analyse des offres)
</t>
    </r>
    <r>
      <rPr>
        <b/>
        <sz val="11"/>
        <color rgb="FFC00000"/>
        <rFont val="Calibri"/>
        <family val="2"/>
      </rPr>
      <t>Les formules de calculs seront effectuées par le candidat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</si>
</sst>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&quot; &quot;;#,##0.00&quot; &quot;[$€-40C]&quot; &quot;;&quot;-&quot;#&quot; &quot;[$€-40C]&quot; &quot;;&quot; &quot;@&quot; &quot;"/>
    <numFmt numFmtId="165" formatCode="#,##0.00&quot; € &quot;;#,##0.00&quot; € &quot;;&quot;-&quot;#&quot; € &quot;;&quot; &quot;@&quot; &quot;"/>
    <numFmt numFmtId="166" formatCode="#,##0.00\ &quot;€&quot;"/>
  </numFmts>
  <fonts count="3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C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i/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i/>
      <sz val="16"/>
      <color rgb="FF000000"/>
      <name val="Calibri"/>
      <family val="2"/>
    </font>
    <font>
      <b/>
      <sz val="11"/>
      <color rgb="FFC00000"/>
      <name val="Calibri"/>
      <family val="2"/>
    </font>
    <font>
      <i/>
      <sz val="11"/>
      <name val="Calibri"/>
      <family val="2"/>
    </font>
    <font>
      <i/>
      <sz val="16"/>
      <color rgb="FF000000"/>
      <name val="Calibri"/>
      <family val="2"/>
    </font>
    <font>
      <sz val="8"/>
      <name val="Calibri"/>
      <family val="2"/>
      <scheme val="minor"/>
    </font>
    <font>
      <b/>
      <i/>
      <sz val="14"/>
      <color rgb="FF000000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i/>
      <sz val="14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5" fontId="6" fillId="0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" fillId="0" borderId="0"/>
    <xf numFmtId="0" fontId="1" fillId="0" borderId="0"/>
    <xf numFmtId="0" fontId="4" fillId="0" borderId="0"/>
  </cellStyleXfs>
  <cellXfs count="85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22" xfId="0" applyBorder="1"/>
    <xf numFmtId="0" fontId="18" fillId="13" borderId="7" xfId="1" applyFont="1" applyFill="1" applyBorder="1" applyAlignment="1">
      <alignment horizontal="center" vertical="center" wrapText="1"/>
    </xf>
    <xf numFmtId="0" fontId="19" fillId="14" borderId="7" xfId="1" applyFont="1" applyFill="1" applyBorder="1" applyAlignment="1">
      <alignment horizontal="left" vertical="center" wrapText="1"/>
    </xf>
    <xf numFmtId="0" fontId="18" fillId="14" borderId="21" xfId="1" applyFont="1" applyFill="1" applyBorder="1" applyAlignment="1">
      <alignment horizontal="center" vertical="center" wrapText="1"/>
    </xf>
    <xf numFmtId="0" fontId="24" fillId="11" borderId="7" xfId="1" applyFont="1" applyFill="1" applyBorder="1" applyAlignment="1">
      <alignment horizontal="center" vertical="center" wrapText="1"/>
    </xf>
    <xf numFmtId="0" fontId="18" fillId="13" borderId="7" xfId="9" applyNumberFormat="1" applyFont="1" applyFill="1" applyBorder="1" applyAlignment="1">
      <alignment horizontal="center" vertical="center" wrapText="1"/>
    </xf>
    <xf numFmtId="164" fontId="18" fillId="13" borderId="23" xfId="9" applyNumberFormat="1" applyFont="1" applyFill="1" applyBorder="1" applyAlignment="1">
      <alignment horizontal="center" vertical="center" wrapText="1"/>
    </xf>
    <xf numFmtId="0" fontId="18" fillId="13" borderId="14" xfId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 indent="1"/>
    </xf>
    <xf numFmtId="0" fontId="18" fillId="14" borderId="13" xfId="1" applyFont="1" applyFill="1" applyBorder="1" applyAlignment="1">
      <alignment horizontal="left" vertical="center" wrapText="1"/>
    </xf>
    <xf numFmtId="164" fontId="18" fillId="13" borderId="14" xfId="9" applyNumberFormat="1" applyFont="1" applyFill="1" applyBorder="1" applyAlignment="1">
      <alignment horizontal="center" vertical="center" wrapText="1"/>
    </xf>
    <xf numFmtId="0" fontId="18" fillId="13" borderId="14" xfId="9" applyNumberFormat="1" applyFont="1" applyFill="1" applyBorder="1" applyAlignment="1">
      <alignment horizontal="center" vertical="center" wrapText="1"/>
    </xf>
    <xf numFmtId="164" fontId="18" fillId="13" borderId="18" xfId="9" applyNumberFormat="1" applyFont="1" applyFill="1" applyBorder="1" applyAlignment="1">
      <alignment horizontal="center" vertical="center" wrapText="1"/>
    </xf>
    <xf numFmtId="0" fontId="18" fillId="13" borderId="6" xfId="1" applyFont="1" applyFill="1" applyBorder="1" applyAlignment="1">
      <alignment horizontal="center" vertical="center" wrapText="1"/>
    </xf>
    <xf numFmtId="0" fontId="19" fillId="14" borderId="6" xfId="1" applyFont="1" applyFill="1" applyBorder="1" applyAlignment="1">
      <alignment horizontal="right" vertical="center" wrapText="1"/>
    </xf>
    <xf numFmtId="0" fontId="19" fillId="14" borderId="8" xfId="1" applyFont="1" applyFill="1" applyBorder="1" applyAlignment="1">
      <alignment horizontal="left" vertical="center" wrapText="1"/>
    </xf>
    <xf numFmtId="0" fontId="19" fillId="13" borderId="6" xfId="1" applyFont="1" applyFill="1" applyBorder="1" applyAlignment="1">
      <alignment horizontal="center" vertical="center" wrapText="1"/>
    </xf>
    <xf numFmtId="164" fontId="18" fillId="13" borderId="6" xfId="9" applyNumberFormat="1" applyFont="1" applyFill="1" applyBorder="1" applyAlignment="1">
      <alignment horizontal="center" vertical="center" wrapText="1"/>
    </xf>
    <xf numFmtId="0" fontId="18" fillId="13" borderId="6" xfId="9" applyNumberFormat="1" applyFont="1" applyFill="1" applyBorder="1" applyAlignment="1">
      <alignment horizontal="center" vertical="center" wrapText="1"/>
    </xf>
    <xf numFmtId="164" fontId="19" fillId="13" borderId="16" xfId="9" applyNumberFormat="1" applyFont="1" applyFill="1" applyBorder="1" applyAlignment="1">
      <alignment horizontal="center" vertical="center" wrapText="1"/>
    </xf>
    <xf numFmtId="0" fontId="19" fillId="14" borderId="14" xfId="1" applyFont="1" applyFill="1" applyBorder="1" applyAlignment="1">
      <alignment horizontal="right" vertical="center" wrapText="1"/>
    </xf>
    <xf numFmtId="0" fontId="19" fillId="14" borderId="13" xfId="1" applyFont="1" applyFill="1" applyBorder="1" applyAlignment="1">
      <alignment horizontal="left" vertical="center" wrapText="1"/>
    </xf>
    <xf numFmtId="0" fontId="19" fillId="13" borderId="14" xfId="1" applyFont="1" applyFill="1" applyBorder="1" applyAlignment="1">
      <alignment horizontal="center" vertical="center" wrapText="1"/>
    </xf>
    <xf numFmtId="164" fontId="19" fillId="13" borderId="18" xfId="9" applyNumberFormat="1" applyFont="1" applyFill="1" applyBorder="1" applyAlignment="1">
      <alignment horizontal="center" vertical="center" wrapText="1"/>
    </xf>
    <xf numFmtId="0" fontId="18" fillId="14" borderId="21" xfId="1" applyFont="1" applyFill="1" applyBorder="1" applyAlignment="1">
      <alignment horizontal="left" vertical="center" wrapText="1"/>
    </xf>
    <xf numFmtId="164" fontId="18" fillId="13" borderId="7" xfId="9" applyNumberFormat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/>
    </xf>
    <xf numFmtId="0" fontId="18" fillId="14" borderId="14" xfId="1" applyFont="1" applyFill="1" applyBorder="1" applyAlignment="1">
      <alignment horizontal="right" vertical="center" wrapText="1"/>
    </xf>
    <xf numFmtId="164" fontId="19" fillId="13" borderId="14" xfId="9" applyNumberFormat="1" applyFont="1" applyFill="1" applyBorder="1" applyAlignment="1">
      <alignment horizontal="center" vertical="center" wrapText="1"/>
    </xf>
    <xf numFmtId="0" fontId="19" fillId="13" borderId="14" xfId="9" applyNumberFormat="1" applyFont="1" applyFill="1" applyBorder="1" applyAlignment="1">
      <alignment horizontal="center" vertical="center" wrapText="1"/>
    </xf>
    <xf numFmtId="0" fontId="18" fillId="13" borderId="15" xfId="1" applyFont="1" applyFill="1" applyBorder="1" applyAlignment="1">
      <alignment horizontal="center" vertical="center" wrapText="1"/>
    </xf>
    <xf numFmtId="0" fontId="18" fillId="14" borderId="15" xfId="1" applyFont="1" applyFill="1" applyBorder="1" applyAlignment="1">
      <alignment horizontal="left" vertical="center" wrapText="1"/>
    </xf>
    <xf numFmtId="0" fontId="18" fillId="14" borderId="17" xfId="1" applyFont="1" applyFill="1" applyBorder="1" applyAlignment="1">
      <alignment horizontal="left" vertical="center" wrapText="1"/>
    </xf>
    <xf numFmtId="164" fontId="18" fillId="13" borderId="15" xfId="9" applyNumberFormat="1" applyFont="1" applyFill="1" applyBorder="1" applyAlignment="1">
      <alignment horizontal="center" vertical="center" wrapText="1"/>
    </xf>
    <xf numFmtId="0" fontId="18" fillId="13" borderId="15" xfId="9" applyNumberFormat="1" applyFont="1" applyFill="1" applyBorder="1" applyAlignment="1">
      <alignment horizontal="center" vertical="center" wrapText="1"/>
    </xf>
    <xf numFmtId="164" fontId="18" fillId="13" borderId="19" xfId="9" applyNumberFormat="1" applyFont="1" applyFill="1" applyBorder="1" applyAlignment="1">
      <alignment horizontal="center" vertical="center" wrapText="1"/>
    </xf>
    <xf numFmtId="0" fontId="18" fillId="13" borderId="10" xfId="1" applyFont="1" applyFill="1" applyBorder="1" applyAlignment="1">
      <alignment horizontal="center" vertical="center" wrapText="1"/>
    </xf>
    <xf numFmtId="0" fontId="18" fillId="14" borderId="10" xfId="1" applyFont="1" applyFill="1" applyBorder="1" applyAlignment="1">
      <alignment horizontal="right" vertical="center" wrapText="1"/>
    </xf>
    <xf numFmtId="0" fontId="19" fillId="14" borderId="11" xfId="1" applyFont="1" applyFill="1" applyBorder="1" applyAlignment="1">
      <alignment horizontal="left" vertical="center" wrapText="1"/>
    </xf>
    <xf numFmtId="0" fontId="19" fillId="13" borderId="10" xfId="1" applyFont="1" applyFill="1" applyBorder="1" applyAlignment="1">
      <alignment horizontal="center" vertical="center" wrapText="1"/>
    </xf>
    <xf numFmtId="0" fontId="25" fillId="11" borderId="10" xfId="1" applyFont="1" applyFill="1" applyBorder="1" applyAlignment="1">
      <alignment horizontal="center" vertical="center" wrapText="1"/>
    </xf>
    <xf numFmtId="0" fontId="19" fillId="13" borderId="10" xfId="9" applyNumberFormat="1" applyFont="1" applyFill="1" applyBorder="1" applyAlignment="1">
      <alignment horizontal="center" vertical="center" wrapText="1"/>
    </xf>
    <xf numFmtId="164" fontId="19" fillId="13" borderId="20" xfId="9" applyNumberFormat="1" applyFont="1" applyFill="1" applyBorder="1" applyAlignment="1">
      <alignment horizontal="center" vertical="center" wrapText="1"/>
    </xf>
    <xf numFmtId="0" fontId="19" fillId="14" borderId="9" xfId="1" applyFont="1" applyFill="1" applyBorder="1" applyAlignment="1">
      <alignment horizontal="left" vertical="center" wrapText="1"/>
    </xf>
    <xf numFmtId="0" fontId="25" fillId="11" borderId="6" xfId="1" applyFont="1" applyFill="1" applyBorder="1" applyAlignment="1">
      <alignment horizontal="center" vertical="center" wrapText="1"/>
    </xf>
    <xf numFmtId="0" fontId="19" fillId="13" borderId="6" xfId="9" applyNumberFormat="1" applyFont="1" applyFill="1" applyBorder="1" applyAlignment="1">
      <alignment horizontal="center" vertical="center" wrapText="1"/>
    </xf>
    <xf numFmtId="0" fontId="16" fillId="17" borderId="4" xfId="1" applyFont="1" applyFill="1" applyBorder="1" applyAlignment="1">
      <alignment horizontal="centerContinuous" vertical="center" wrapText="1"/>
    </xf>
    <xf numFmtId="0" fontId="26" fillId="18" borderId="14" xfId="1" applyFont="1" applyFill="1" applyBorder="1" applyAlignment="1">
      <alignment horizontal="center" vertical="center" wrapText="1"/>
    </xf>
    <xf numFmtId="166" fontId="26" fillId="18" borderId="14" xfId="1" applyNumberFormat="1" applyFont="1" applyFill="1" applyBorder="1" applyAlignment="1">
      <alignment horizontal="center" vertical="center" wrapText="1"/>
    </xf>
    <xf numFmtId="0" fontId="26" fillId="18" borderId="14" xfId="1" applyFont="1" applyFill="1" applyBorder="1" applyAlignment="1">
      <alignment horizontal="left" vertical="center" wrapText="1"/>
    </xf>
    <xf numFmtId="0" fontId="29" fillId="18" borderId="14" xfId="1" applyFont="1" applyFill="1" applyBorder="1" applyAlignment="1">
      <alignment horizontal="left" vertical="center" wrapText="1" indent="2"/>
    </xf>
    <xf numFmtId="0" fontId="20" fillId="17" borderId="5" xfId="1" applyFont="1" applyFill="1" applyBorder="1" applyAlignment="1">
      <alignment horizontal="centerContinuous" vertical="center" wrapText="1"/>
    </xf>
    <xf numFmtId="0" fontId="16" fillId="17" borderId="5" xfId="1" applyFont="1" applyFill="1" applyBorder="1" applyAlignment="1">
      <alignment horizontal="centerContinuous" vertical="center" wrapText="1"/>
    </xf>
    <xf numFmtId="0" fontId="29" fillId="18" borderId="14" xfId="1" applyFont="1" applyFill="1" applyBorder="1" applyAlignment="1">
      <alignment horizontal="center" vertical="center" wrapText="1"/>
    </xf>
    <xf numFmtId="166" fontId="29" fillId="18" borderId="14" xfId="1" applyNumberFormat="1" applyFont="1" applyFill="1" applyBorder="1" applyAlignment="1">
      <alignment horizontal="center" vertical="center" wrapText="1"/>
    </xf>
    <xf numFmtId="0" fontId="17" fillId="16" borderId="24" xfId="1" applyFont="1" applyFill="1" applyBorder="1" applyAlignment="1">
      <alignment horizontal="right" vertical="center" wrapText="1"/>
    </xf>
    <xf numFmtId="164" fontId="17" fillId="16" borderId="29" xfId="1" applyNumberFormat="1" applyFont="1" applyFill="1" applyBorder="1" applyAlignment="1">
      <alignment horizontal="center" vertical="center" wrapText="1"/>
    </xf>
    <xf numFmtId="0" fontId="33" fillId="15" borderId="7" xfId="1" applyFont="1" applyFill="1" applyBorder="1" applyAlignment="1">
      <alignment horizontal="centerContinuous" wrapText="1"/>
    </xf>
    <xf numFmtId="0" fontId="29" fillId="18" borderId="14" xfId="1" applyFont="1" applyFill="1" applyBorder="1" applyAlignment="1">
      <alignment horizontal="left" vertical="top" wrapText="1" indent="2"/>
    </xf>
    <xf numFmtId="0" fontId="31" fillId="13" borderId="21" xfId="1" applyFont="1" applyFill="1" applyBorder="1" applyAlignment="1">
      <alignment horizontal="center" vertical="center" wrapText="1"/>
    </xf>
    <xf numFmtId="0" fontId="31" fillId="13" borderId="22" xfId="1" applyFont="1" applyFill="1" applyBorder="1" applyAlignment="1">
      <alignment horizontal="center" vertical="center" wrapText="1"/>
    </xf>
    <xf numFmtId="0" fontId="31" fillId="13" borderId="23" xfId="1" applyFont="1" applyFill="1" applyBorder="1" applyAlignment="1">
      <alignment horizontal="center" vertical="center" wrapText="1"/>
    </xf>
    <xf numFmtId="0" fontId="26" fillId="18" borderId="26" xfId="1" applyFont="1" applyFill="1" applyBorder="1" applyAlignment="1">
      <alignment horizontal="left" vertical="center" wrapText="1"/>
    </xf>
    <xf numFmtId="0" fontId="26" fillId="18" borderId="28" xfId="1" applyFont="1" applyFill="1" applyBorder="1" applyAlignment="1">
      <alignment horizontal="left" vertical="center" wrapText="1"/>
    </xf>
    <xf numFmtId="0" fontId="17" fillId="16" borderId="2" xfId="1" applyFont="1" applyFill="1" applyBorder="1" applyAlignment="1">
      <alignment horizontal="right" vertical="center" wrapText="1"/>
    </xf>
    <xf numFmtId="0" fontId="17" fillId="16" borderId="24" xfId="1" applyFont="1" applyFill="1" applyBorder="1" applyAlignment="1">
      <alignment horizontal="right" vertical="center" wrapText="1"/>
    </xf>
    <xf numFmtId="0" fontId="17" fillId="16" borderId="25" xfId="1" applyFont="1" applyFill="1" applyBorder="1" applyAlignment="1">
      <alignment horizontal="right" vertical="center" wrapText="1"/>
    </xf>
    <xf numFmtId="0" fontId="17" fillId="12" borderId="3" xfId="1" applyFont="1" applyFill="1" applyBorder="1" applyAlignment="1">
      <alignment horizontal="center" vertical="center"/>
    </xf>
    <xf numFmtId="0" fontId="34" fillId="9" borderId="3" xfId="1" applyFont="1" applyFill="1" applyBorder="1" applyAlignment="1">
      <alignment horizontal="center" vertical="center"/>
    </xf>
    <xf numFmtId="0" fontId="32" fillId="9" borderId="26" xfId="1" applyFont="1" applyFill="1" applyBorder="1" applyAlignment="1">
      <alignment horizontal="center" vertical="center" wrapText="1"/>
    </xf>
    <xf numFmtId="0" fontId="32" fillId="9" borderId="27" xfId="1" applyFont="1" applyFill="1" applyBorder="1" applyAlignment="1">
      <alignment horizontal="center" vertical="center" wrapText="1"/>
    </xf>
    <xf numFmtId="0" fontId="32" fillId="9" borderId="28" xfId="1" applyFont="1" applyFill="1" applyBorder="1" applyAlignment="1">
      <alignment horizontal="center" vertical="center" wrapText="1"/>
    </xf>
    <xf numFmtId="0" fontId="23" fillId="10" borderId="21" xfId="1" applyFont="1" applyFill="1" applyBorder="1" applyAlignment="1">
      <alignment horizontal="left" vertical="center" wrapText="1"/>
    </xf>
    <xf numFmtId="0" fontId="23" fillId="10" borderId="22" xfId="1" applyFont="1" applyFill="1" applyBorder="1" applyAlignment="1">
      <alignment horizontal="left" vertical="center" wrapText="1"/>
    </xf>
    <xf numFmtId="0" fontId="23" fillId="10" borderId="23" xfId="1" applyFont="1" applyFill="1" applyBorder="1" applyAlignment="1">
      <alignment horizontal="left" vertical="center" wrapText="1"/>
    </xf>
    <xf numFmtId="0" fontId="23" fillId="10" borderId="8" xfId="1" applyFont="1" applyFill="1" applyBorder="1" applyAlignment="1">
      <alignment horizontal="left" vertical="center" wrapText="1"/>
    </xf>
    <xf numFmtId="0" fontId="23" fillId="10" borderId="9" xfId="1" applyFont="1" applyFill="1" applyBorder="1" applyAlignment="1">
      <alignment horizontal="left" vertical="center" wrapText="1"/>
    </xf>
    <xf numFmtId="0" fontId="23" fillId="10" borderId="16" xfId="1" applyFont="1" applyFill="1" applyBorder="1" applyAlignment="1">
      <alignment horizontal="left" vertical="center" wrapText="1"/>
    </xf>
    <xf numFmtId="0" fontId="33" fillId="15" borderId="7" xfId="1" applyFont="1" applyFill="1" applyBorder="1" applyAlignment="1">
      <alignment horizontal="centerContinuous" vertical="center"/>
    </xf>
    <xf numFmtId="0" fontId="26" fillId="18" borderId="14" xfId="1" applyFont="1" applyFill="1" applyBorder="1" applyAlignment="1">
      <alignment horizontal="left" vertical="center"/>
    </xf>
    <xf numFmtId="0" fontId="1" fillId="0" borderId="3" xfId="1" applyBorder="1" applyAlignment="1"/>
  </cellXfs>
  <cellStyles count="20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Error" xfId="8" xr:uid="{00000000-0005-0000-0000-000005000000}"/>
    <cellStyle name="Excel_BuiltIn_Currency" xfId="9" xr:uid="{00000000-0005-0000-0000-000006000000}"/>
    <cellStyle name="Footnote" xfId="10" xr:uid="{00000000-0005-0000-0000-000007000000}"/>
    <cellStyle name="Good" xfId="11" xr:uid="{00000000-0005-0000-0000-000008000000}"/>
    <cellStyle name="Heading (user)" xfId="12" xr:uid="{00000000-0005-0000-0000-000009000000}"/>
    <cellStyle name="Heading 1" xfId="13" xr:uid="{00000000-0005-0000-0000-00000A000000}"/>
    <cellStyle name="Heading 2" xfId="14" xr:uid="{00000000-0005-0000-0000-00000B000000}"/>
    <cellStyle name="Hyperlink" xfId="15" xr:uid="{00000000-0005-0000-0000-00000C000000}"/>
    <cellStyle name="Neutral" xfId="16" xr:uid="{00000000-0005-0000-0000-00000D000000}"/>
    <cellStyle name="Normal" xfId="0" builtinId="0"/>
    <cellStyle name="Normal 2" xfId="1" xr:uid="{00000000-0005-0000-0000-00000F000000}"/>
    <cellStyle name="Note 2" xfId="2" xr:uid="{00000000-0005-0000-0000-000010000000}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colors>
    <mruColors>
      <color rgb="FFA7DDFF"/>
      <color rgb="FFCCECFF"/>
      <color rgb="FFD7F6FD"/>
      <color rgb="FFC5FFFF"/>
      <color rgb="FFFF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847725</xdr:colOff>
      <xdr:row>0</xdr:row>
      <xdr:rowOff>907504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B9E2E2-0898-4347-B530-D8A0C3D41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066924" cy="907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4242-42B7-2C4C-B461-D0F9ECA71A3F}">
  <dimension ref="A1:H52"/>
  <sheetViews>
    <sheetView tabSelected="1" zoomScale="108" zoomScaleNormal="108" workbookViewId="0">
      <selection activeCell="B32" sqref="B32"/>
    </sheetView>
  </sheetViews>
  <sheetFormatPr defaultColWidth="11.42578125" defaultRowHeight="15"/>
  <cols>
    <col min="1" max="1" width="16" customWidth="1"/>
    <col min="2" max="2" width="44.42578125" customWidth="1"/>
    <col min="3" max="3" width="67.85546875" customWidth="1"/>
    <col min="4" max="4" width="16" customWidth="1"/>
    <col min="5" max="5" width="27" customWidth="1"/>
    <col min="6" max="7" width="18.7109375" customWidth="1"/>
    <col min="8" max="8" width="25.140625" customWidth="1"/>
  </cols>
  <sheetData>
    <row r="1" spans="1:8" ht="72" customHeight="1">
      <c r="A1" s="84"/>
      <c r="B1" s="84"/>
      <c r="C1" s="84"/>
      <c r="D1" s="84"/>
      <c r="E1" s="84"/>
      <c r="F1" s="84"/>
      <c r="G1" s="84"/>
      <c r="H1" s="84"/>
    </row>
    <row r="2" spans="1:8" ht="18.95">
      <c r="A2" s="71" t="s">
        <v>0</v>
      </c>
      <c r="B2" s="71"/>
      <c r="C2" s="71"/>
      <c r="D2" s="72" t="s">
        <v>1</v>
      </c>
      <c r="E2" s="72"/>
      <c r="F2" s="72"/>
      <c r="G2" s="72"/>
      <c r="H2" s="72"/>
    </row>
    <row r="3" spans="1:8" ht="60" customHeight="1">
      <c r="A3" s="73" t="s">
        <v>2</v>
      </c>
      <c r="B3" s="74"/>
      <c r="C3" s="74"/>
      <c r="D3" s="74"/>
      <c r="E3" s="74"/>
      <c r="F3" s="74"/>
      <c r="G3" s="74"/>
      <c r="H3" s="75"/>
    </row>
    <row r="4" spans="1:8" ht="18" customHeight="1">
      <c r="A4" s="82" t="s">
        <v>3</v>
      </c>
      <c r="B4" s="61"/>
      <c r="C4" s="61"/>
      <c r="D4" s="61"/>
      <c r="E4" s="61"/>
      <c r="F4" s="61"/>
      <c r="G4" s="61"/>
      <c r="H4" s="61"/>
    </row>
    <row r="5" spans="1:8">
      <c r="A5" s="76"/>
      <c r="B5" s="77"/>
      <c r="C5" s="77"/>
      <c r="D5" s="77"/>
      <c r="E5" s="77"/>
      <c r="F5" s="77"/>
      <c r="G5" s="77"/>
      <c r="H5" s="78"/>
    </row>
    <row r="6" spans="1:8">
      <c r="A6" s="79"/>
      <c r="B6" s="80"/>
      <c r="C6" s="80"/>
      <c r="D6" s="80"/>
      <c r="E6" s="80"/>
      <c r="F6" s="80"/>
      <c r="G6" s="80"/>
      <c r="H6" s="81"/>
    </row>
    <row r="7" spans="1:8" ht="102.75" customHeight="1">
      <c r="A7" s="50" t="s">
        <v>4</v>
      </c>
      <c r="B7" s="50" t="s">
        <v>5</v>
      </c>
      <c r="C7" s="50" t="s">
        <v>6</v>
      </c>
      <c r="D7" s="50" t="s">
        <v>7</v>
      </c>
      <c r="E7" s="55" t="s">
        <v>8</v>
      </c>
      <c r="F7" s="56" t="s">
        <v>9</v>
      </c>
      <c r="G7" s="56" t="s">
        <v>10</v>
      </c>
      <c r="H7" s="50" t="s">
        <v>11</v>
      </c>
    </row>
    <row r="8" spans="1:8" ht="18.95">
      <c r="A8" s="63" t="s">
        <v>12</v>
      </c>
      <c r="B8" s="64"/>
      <c r="C8" s="64"/>
      <c r="D8" s="64"/>
      <c r="E8" s="64"/>
      <c r="F8" s="64"/>
      <c r="G8" s="64"/>
      <c r="H8" s="65"/>
    </row>
    <row r="9" spans="1:8" ht="32.1">
      <c r="A9" s="5">
        <v>1</v>
      </c>
      <c r="B9" s="6" t="s">
        <v>13</v>
      </c>
      <c r="C9" s="7"/>
      <c r="D9" s="5"/>
      <c r="E9" s="8"/>
      <c r="F9" s="9"/>
      <c r="G9" s="9"/>
      <c r="H9" s="10"/>
    </row>
    <row r="10" spans="1:8" ht="15.95">
      <c r="A10" s="11"/>
      <c r="B10" s="12"/>
      <c r="C10" s="13" t="s">
        <v>14</v>
      </c>
      <c r="D10" s="11" t="s">
        <v>15</v>
      </c>
      <c r="E10" s="14">
        <v>95</v>
      </c>
      <c r="F10" s="15">
        <v>12</v>
      </c>
      <c r="G10" s="15">
        <v>12</v>
      </c>
      <c r="H10" s="16">
        <f>E10*F10</f>
        <v>1140</v>
      </c>
    </row>
    <row r="11" spans="1:8" ht="15.95">
      <c r="A11" s="11"/>
      <c r="B11" s="12"/>
      <c r="C11" s="13" t="s">
        <v>14</v>
      </c>
      <c r="D11" s="11" t="s">
        <v>16</v>
      </c>
      <c r="E11" s="14">
        <v>150</v>
      </c>
      <c r="F11" s="15">
        <v>32</v>
      </c>
      <c r="G11" s="15">
        <v>32</v>
      </c>
      <c r="H11" s="16">
        <f t="shared" ref="H11" si="0">E11*F11</f>
        <v>4800</v>
      </c>
    </row>
    <row r="12" spans="1:8" ht="15.95">
      <c r="A12" s="11"/>
      <c r="B12" s="12"/>
      <c r="C12" s="13" t="s">
        <v>17</v>
      </c>
      <c r="D12" s="11" t="s">
        <v>18</v>
      </c>
      <c r="E12" s="14">
        <v>20</v>
      </c>
      <c r="F12" s="15">
        <v>250</v>
      </c>
      <c r="G12" s="15">
        <v>250</v>
      </c>
      <c r="H12" s="16">
        <f>E12*F12</f>
        <v>5000</v>
      </c>
    </row>
    <row r="13" spans="1:8" ht="15.95" hidden="1">
      <c r="A13" s="17"/>
      <c r="B13" s="18" t="s">
        <v>19</v>
      </c>
      <c r="C13" s="19"/>
      <c r="D13" s="20"/>
      <c r="E13" s="21"/>
      <c r="F13" s="22"/>
      <c r="G13" s="22"/>
      <c r="H13" s="23">
        <f>SUM(H10:H12)</f>
        <v>10940</v>
      </c>
    </row>
    <row r="14" spans="1:8" ht="15.95">
      <c r="A14" s="11"/>
      <c r="B14" s="24" t="s">
        <v>20</v>
      </c>
      <c r="C14" s="25"/>
      <c r="D14" s="26"/>
      <c r="E14" s="14"/>
      <c r="F14" s="15"/>
      <c r="G14" s="15"/>
      <c r="H14" s="27">
        <f>SUM(H10:H12)</f>
        <v>10940</v>
      </c>
    </row>
    <row r="15" spans="1:8" s="4" customFormat="1" ht="15.95">
      <c r="A15" s="5">
        <v>2</v>
      </c>
      <c r="B15" s="6" t="s">
        <v>21</v>
      </c>
      <c r="C15" s="28"/>
      <c r="D15" s="5"/>
      <c r="E15" s="29"/>
      <c r="F15" s="9"/>
      <c r="G15" s="9"/>
      <c r="H15" s="10"/>
    </row>
    <row r="16" spans="1:8" ht="32.1">
      <c r="A16" s="11" t="s">
        <v>22</v>
      </c>
      <c r="B16" s="30" t="s">
        <v>23</v>
      </c>
      <c r="C16" s="13"/>
      <c r="D16" s="11"/>
      <c r="E16" s="14"/>
      <c r="F16" s="15"/>
      <c r="G16" s="15"/>
      <c r="H16" s="16"/>
    </row>
    <row r="17" spans="1:8" ht="15.95">
      <c r="A17" s="11"/>
      <c r="B17" s="12"/>
      <c r="C17" s="13" t="s">
        <v>24</v>
      </c>
      <c r="D17" s="11" t="s">
        <v>15</v>
      </c>
      <c r="E17" s="14">
        <v>54</v>
      </c>
      <c r="F17" s="15">
        <v>45</v>
      </c>
      <c r="G17" s="15">
        <v>45</v>
      </c>
      <c r="H17" s="16">
        <f t="shared" ref="H17:H24" si="1">F17*E17</f>
        <v>2430</v>
      </c>
    </row>
    <row r="18" spans="1:8" ht="15.95">
      <c r="A18" s="11"/>
      <c r="B18" s="12"/>
      <c r="C18" s="13" t="s">
        <v>24</v>
      </c>
      <c r="D18" s="11" t="s">
        <v>15</v>
      </c>
      <c r="E18" s="14">
        <v>63</v>
      </c>
      <c r="F18" s="15">
        <v>10</v>
      </c>
      <c r="G18" s="15">
        <v>10</v>
      </c>
      <c r="H18" s="16">
        <f t="shared" si="1"/>
        <v>630</v>
      </c>
    </row>
    <row r="19" spans="1:8" ht="25.5" customHeight="1">
      <c r="A19" s="11"/>
      <c r="B19" s="12"/>
      <c r="C19" s="13" t="s">
        <v>25</v>
      </c>
      <c r="D19" s="11" t="s">
        <v>18</v>
      </c>
      <c r="E19" s="14">
        <v>3</v>
      </c>
      <c r="F19" s="15">
        <v>250</v>
      </c>
      <c r="G19" s="15">
        <v>250</v>
      </c>
      <c r="H19" s="16">
        <f t="shared" si="1"/>
        <v>750</v>
      </c>
    </row>
    <row r="20" spans="1:8" ht="15.95">
      <c r="A20" s="11"/>
      <c r="B20" s="31" t="s">
        <v>26</v>
      </c>
      <c r="C20" s="25"/>
      <c r="D20" s="26"/>
      <c r="E20" s="32"/>
      <c r="F20" s="33"/>
      <c r="G20" s="33"/>
      <c r="H20" s="27">
        <f>SUM(H17:H19)</f>
        <v>3810</v>
      </c>
    </row>
    <row r="21" spans="1:8" s="2" customFormat="1" ht="32.1">
      <c r="A21" s="34" t="s">
        <v>27</v>
      </c>
      <c r="B21" s="35" t="s">
        <v>28</v>
      </c>
      <c r="C21" s="36"/>
      <c r="D21" s="34"/>
      <c r="E21" s="37"/>
      <c r="F21" s="38"/>
      <c r="G21" s="38"/>
      <c r="H21" s="39"/>
    </row>
    <row r="22" spans="1:8" ht="15.95">
      <c r="A22" s="11"/>
      <c r="B22" s="12"/>
      <c r="C22" s="13" t="s">
        <v>24</v>
      </c>
      <c r="D22" s="11" t="s">
        <v>15</v>
      </c>
      <c r="E22" s="14">
        <v>12</v>
      </c>
      <c r="F22" s="15">
        <v>32</v>
      </c>
      <c r="G22" s="15">
        <v>32</v>
      </c>
      <c r="H22" s="16">
        <f t="shared" si="1"/>
        <v>384</v>
      </c>
    </row>
    <row r="23" spans="1:8" ht="15.95">
      <c r="A23" s="11"/>
      <c r="B23" s="12"/>
      <c r="C23" s="13" t="s">
        <v>24</v>
      </c>
      <c r="D23" s="11" t="s">
        <v>29</v>
      </c>
      <c r="E23" s="14">
        <v>3</v>
      </c>
      <c r="F23" s="15">
        <v>21</v>
      </c>
      <c r="G23" s="15">
        <v>21</v>
      </c>
      <c r="H23" s="16">
        <f t="shared" si="1"/>
        <v>63</v>
      </c>
    </row>
    <row r="24" spans="1:8" ht="15.95">
      <c r="A24" s="11"/>
      <c r="B24" s="12"/>
      <c r="C24" s="13" t="s">
        <v>25</v>
      </c>
      <c r="D24" s="11" t="s">
        <v>18</v>
      </c>
      <c r="E24" s="14">
        <v>3</v>
      </c>
      <c r="F24" s="15">
        <v>250</v>
      </c>
      <c r="G24" s="15">
        <v>250</v>
      </c>
      <c r="H24" s="16">
        <f t="shared" si="1"/>
        <v>750</v>
      </c>
    </row>
    <row r="25" spans="1:8" s="1" customFormat="1" ht="15.95">
      <c r="A25" s="40"/>
      <c r="B25" s="41" t="s">
        <v>30</v>
      </c>
      <c r="C25" s="42"/>
      <c r="D25" s="43"/>
      <c r="E25" s="44"/>
      <c r="F25" s="45"/>
      <c r="G25" s="45"/>
      <c r="H25" s="46">
        <f>SUM(H22:H24)</f>
        <v>1197</v>
      </c>
    </row>
    <row r="26" spans="1:8" s="3" customFormat="1" ht="15.95">
      <c r="A26" s="17"/>
      <c r="B26" s="18" t="s">
        <v>26</v>
      </c>
      <c r="C26" s="47"/>
      <c r="D26" s="20"/>
      <c r="E26" s="48"/>
      <c r="F26" s="49"/>
      <c r="G26" s="49"/>
      <c r="H26" s="23">
        <f>H20+H25</f>
        <v>5007</v>
      </c>
    </row>
    <row r="27" spans="1:8" ht="44.1" customHeight="1">
      <c r="A27" s="51"/>
      <c r="B27" s="66" t="s">
        <v>31</v>
      </c>
      <c r="C27" s="67"/>
      <c r="D27" s="51"/>
      <c r="E27" s="51"/>
      <c r="F27" s="51"/>
      <c r="G27" s="51"/>
      <c r="H27" s="52"/>
    </row>
    <row r="28" spans="1:8" ht="21">
      <c r="A28" s="51"/>
      <c r="B28" s="51"/>
      <c r="C28" s="51"/>
      <c r="D28" s="51"/>
      <c r="E28" s="51"/>
      <c r="F28" s="51"/>
      <c r="G28" s="51"/>
      <c r="H28" s="52"/>
    </row>
    <row r="29" spans="1:8" ht="21">
      <c r="A29" s="51"/>
      <c r="B29" s="53"/>
      <c r="C29" s="53"/>
      <c r="D29" s="51"/>
      <c r="E29" s="51"/>
      <c r="F29" s="51"/>
      <c r="G29" s="51"/>
      <c r="H29" s="52"/>
    </row>
    <row r="30" spans="1:8" ht="21.95">
      <c r="A30" s="51">
        <v>3</v>
      </c>
      <c r="B30" s="53" t="s">
        <v>32</v>
      </c>
      <c r="C30" s="53"/>
      <c r="D30" s="51"/>
      <c r="E30" s="51"/>
      <c r="F30" s="51"/>
      <c r="G30" s="51"/>
      <c r="H30" s="52"/>
    </row>
    <row r="31" spans="1:8" ht="21">
      <c r="A31" s="51"/>
      <c r="B31" s="53"/>
      <c r="C31" s="53"/>
      <c r="D31" s="51"/>
      <c r="E31" s="51"/>
      <c r="F31" s="51"/>
      <c r="G31" s="51"/>
      <c r="H31" s="52"/>
    </row>
    <row r="32" spans="1:8" ht="21">
      <c r="A32" s="51" t="s">
        <v>33</v>
      </c>
      <c r="B32" s="83" t="s">
        <v>34</v>
      </c>
      <c r="C32" s="53"/>
      <c r="D32" s="51"/>
      <c r="E32" s="51"/>
      <c r="F32" s="51"/>
      <c r="G32" s="51"/>
      <c r="H32" s="52"/>
    </row>
    <row r="33" spans="1:8" ht="21.95">
      <c r="A33" s="57" t="s">
        <v>35</v>
      </c>
      <c r="B33" s="54" t="s">
        <v>36</v>
      </c>
      <c r="C33" s="54" t="s">
        <v>37</v>
      </c>
      <c r="D33" s="57" t="s">
        <v>18</v>
      </c>
      <c r="E33" s="57"/>
      <c r="F33" s="57">
        <v>2</v>
      </c>
      <c r="G33" s="57"/>
      <c r="H33" s="58">
        <f>G33*E33</f>
        <v>0</v>
      </c>
    </row>
    <row r="34" spans="1:8" ht="21.95">
      <c r="A34" s="57" t="s">
        <v>38</v>
      </c>
      <c r="B34" s="54" t="s">
        <v>39</v>
      </c>
      <c r="C34" s="54" t="s">
        <v>40</v>
      </c>
      <c r="D34" s="57" t="s">
        <v>18</v>
      </c>
      <c r="E34" s="57"/>
      <c r="F34" s="57">
        <v>1</v>
      </c>
      <c r="G34" s="57"/>
      <c r="H34" s="58">
        <f t="shared" ref="H34" si="2">G34*E34</f>
        <v>0</v>
      </c>
    </row>
    <row r="35" spans="1:8" ht="21">
      <c r="A35" s="57"/>
      <c r="B35" s="54"/>
      <c r="C35" s="54"/>
      <c r="D35" s="51"/>
      <c r="E35" s="51"/>
      <c r="F35" s="51"/>
      <c r="G35" s="51"/>
      <c r="H35" s="52"/>
    </row>
    <row r="36" spans="1:8" ht="21.95">
      <c r="A36" s="51" t="s">
        <v>41</v>
      </c>
      <c r="B36" s="53" t="s">
        <v>42</v>
      </c>
      <c r="C36" s="53"/>
      <c r="D36" s="51"/>
      <c r="E36" s="51"/>
      <c r="F36" s="51"/>
      <c r="G36" s="51"/>
      <c r="H36" s="52"/>
    </row>
    <row r="37" spans="1:8" ht="21.95">
      <c r="A37" s="57" t="s">
        <v>43</v>
      </c>
      <c r="B37" s="54" t="s">
        <v>44</v>
      </c>
      <c r="C37" s="54" t="s">
        <v>45</v>
      </c>
      <c r="D37" s="57" t="s">
        <v>46</v>
      </c>
      <c r="E37" s="57"/>
      <c r="F37" s="57">
        <v>1</v>
      </c>
      <c r="G37" s="57"/>
      <c r="H37" s="58">
        <f t="shared" ref="H37" si="3">G37*E37</f>
        <v>0</v>
      </c>
    </row>
    <row r="38" spans="1:8" ht="21">
      <c r="A38" s="57"/>
      <c r="B38" s="54"/>
      <c r="C38" s="54"/>
      <c r="D38" s="57"/>
      <c r="E38" s="57"/>
      <c r="F38" s="57"/>
      <c r="G38" s="57"/>
      <c r="H38" s="58"/>
    </row>
    <row r="39" spans="1:8" ht="21.95">
      <c r="A39" s="51" t="s">
        <v>47</v>
      </c>
      <c r="B39" s="53" t="s">
        <v>48</v>
      </c>
      <c r="C39" s="54" t="s">
        <v>49</v>
      </c>
      <c r="D39" s="57" t="s">
        <v>50</v>
      </c>
      <c r="E39" s="51"/>
      <c r="F39" s="57"/>
      <c r="G39" s="51"/>
      <c r="H39" s="58"/>
    </row>
    <row r="40" spans="1:8" ht="21.95">
      <c r="A40" s="51"/>
      <c r="B40" s="53"/>
      <c r="C40" s="62" t="s">
        <v>51</v>
      </c>
      <c r="D40" s="51"/>
      <c r="E40" s="51"/>
      <c r="F40" s="51"/>
      <c r="G40" s="51"/>
      <c r="H40" s="52"/>
    </row>
    <row r="41" spans="1:8" ht="21">
      <c r="A41" s="51"/>
      <c r="B41" s="53"/>
      <c r="C41" s="62"/>
      <c r="D41" s="51"/>
      <c r="E41" s="51"/>
      <c r="F41" s="51"/>
      <c r="G41" s="51"/>
      <c r="H41" s="52"/>
    </row>
    <row r="42" spans="1:8" ht="21.95">
      <c r="A42" s="51" t="s">
        <v>52</v>
      </c>
      <c r="B42" s="53" t="s">
        <v>53</v>
      </c>
      <c r="C42" s="54" t="s">
        <v>54</v>
      </c>
      <c r="D42" s="57" t="s">
        <v>50</v>
      </c>
      <c r="E42" s="51"/>
      <c r="F42" s="51"/>
      <c r="G42" s="51"/>
      <c r="H42" s="52"/>
    </row>
    <row r="43" spans="1:8" ht="44.1">
      <c r="A43" s="51"/>
      <c r="B43" s="53"/>
      <c r="C43" s="62" t="s">
        <v>55</v>
      </c>
      <c r="D43" s="51"/>
      <c r="E43" s="51"/>
      <c r="F43" s="51"/>
      <c r="G43" s="51"/>
      <c r="H43" s="52"/>
    </row>
    <row r="44" spans="1:8" ht="21">
      <c r="A44" s="57"/>
      <c r="B44" s="54"/>
      <c r="C44" s="54"/>
      <c r="D44" s="51"/>
      <c r="E44" s="51"/>
      <c r="F44" s="51"/>
      <c r="G44" s="51"/>
      <c r="H44" s="52"/>
    </row>
    <row r="45" spans="1:8" ht="44.1">
      <c r="A45" s="51"/>
      <c r="B45" s="53" t="s">
        <v>56</v>
      </c>
      <c r="C45" s="51"/>
      <c r="D45" s="51"/>
      <c r="E45" s="51"/>
      <c r="F45" s="51"/>
      <c r="G45" s="51"/>
      <c r="H45" s="52"/>
    </row>
    <row r="46" spans="1:8" ht="21">
      <c r="A46" s="51"/>
      <c r="B46" s="51"/>
      <c r="C46" s="51"/>
      <c r="D46" s="51"/>
      <c r="E46" s="51"/>
      <c r="F46" s="51"/>
      <c r="G46" s="51"/>
      <c r="H46" s="52"/>
    </row>
    <row r="47" spans="1:8" ht="21">
      <c r="A47" s="51" t="s">
        <v>33</v>
      </c>
      <c r="B47" s="83" t="s">
        <v>34</v>
      </c>
      <c r="C47" s="53"/>
      <c r="D47" s="51"/>
      <c r="E47" s="51"/>
      <c r="F47" s="51"/>
      <c r="G47" s="51"/>
      <c r="H47" s="52">
        <f>H33+H34</f>
        <v>0</v>
      </c>
    </row>
    <row r="48" spans="1:8" ht="21.95">
      <c r="A48" s="51" t="s">
        <v>41</v>
      </c>
      <c r="B48" s="53" t="s">
        <v>42</v>
      </c>
      <c r="C48" s="53"/>
      <c r="D48" s="51"/>
      <c r="E48" s="51"/>
      <c r="F48" s="51"/>
      <c r="G48" s="51"/>
      <c r="H48" s="52">
        <f>H37</f>
        <v>0</v>
      </c>
    </row>
    <row r="49" spans="1:8" ht="21.95">
      <c r="A49" s="51" t="s">
        <v>47</v>
      </c>
      <c r="B49" s="53" t="s">
        <v>48</v>
      </c>
      <c r="C49" s="53"/>
      <c r="D49" s="51"/>
      <c r="E49" s="51"/>
      <c r="F49" s="51"/>
      <c r="G49" s="51"/>
      <c r="H49" s="52" t="s">
        <v>50</v>
      </c>
    </row>
    <row r="50" spans="1:8" ht="21.95">
      <c r="A50" s="51" t="s">
        <v>52</v>
      </c>
      <c r="B50" s="53" t="s">
        <v>53</v>
      </c>
      <c r="C50" s="53"/>
      <c r="D50" s="51"/>
      <c r="E50" s="51"/>
      <c r="F50" s="51"/>
      <c r="G50" s="51"/>
      <c r="H50" s="52" t="s">
        <v>50</v>
      </c>
    </row>
    <row r="51" spans="1:8" ht="21">
      <c r="A51" s="51"/>
      <c r="B51" s="51"/>
      <c r="C51" s="51"/>
      <c r="D51" s="51"/>
      <c r="E51" s="51"/>
      <c r="F51" s="51"/>
      <c r="G51" s="51"/>
      <c r="H51" s="52"/>
    </row>
    <row r="52" spans="1:8" ht="67.5" customHeight="1">
      <c r="A52" s="68" t="s">
        <v>57</v>
      </c>
      <c r="B52" s="69"/>
      <c r="C52" s="69"/>
      <c r="D52" s="69"/>
      <c r="E52" s="69"/>
      <c r="F52" s="70"/>
      <c r="G52" s="59"/>
      <c r="H52" s="60">
        <f>H47+H48</f>
        <v>0</v>
      </c>
    </row>
  </sheetData>
  <mergeCells count="9">
    <mergeCell ref="A8:H8"/>
    <mergeCell ref="B27:C27"/>
    <mergeCell ref="A52:F52"/>
    <mergeCell ref="A1:H1"/>
    <mergeCell ref="A2:C2"/>
    <mergeCell ref="D2:H2"/>
    <mergeCell ref="A3:H3"/>
    <mergeCell ref="A5:H5"/>
    <mergeCell ref="A6:H6"/>
  </mergeCells>
  <phoneticPr fontId="30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d262d3-9935-4ef1-ac94-2c658945f82e">
      <Terms xmlns="http://schemas.microsoft.com/office/infopath/2007/PartnerControls"/>
    </lcf76f155ced4ddcb4097134ff3c332f>
    <TaxCatchAll xmlns="e03d3f01-f0cc-4902-847a-88d79a14d7a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84FAFB0A4BF046B8578FC2DC62E937" ma:contentTypeVersion="15" ma:contentTypeDescription="Crée un document." ma:contentTypeScope="" ma:versionID="49252a02397f5876df827b156e1ee378">
  <xsd:schema xmlns:xsd="http://www.w3.org/2001/XMLSchema" xmlns:xs="http://www.w3.org/2001/XMLSchema" xmlns:p="http://schemas.microsoft.com/office/2006/metadata/properties" xmlns:ns2="cad262d3-9935-4ef1-ac94-2c658945f82e" xmlns:ns3="e03d3f01-f0cc-4902-847a-88d79a14d7ad" targetNamespace="http://schemas.microsoft.com/office/2006/metadata/properties" ma:root="true" ma:fieldsID="7811d2bb365f2dd3ae71aa080c8a4c48" ns2:_="" ns3:_="">
    <xsd:import namespace="cad262d3-9935-4ef1-ac94-2c658945f82e"/>
    <xsd:import namespace="e03d3f01-f0cc-4902-847a-88d79a14d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262d3-9935-4ef1-ac94-2c658945f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3d3f01-f0cc-4902-847a-88d79a14d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58212f7-fa30-41bf-8fb8-10376e8a01c3}" ma:internalName="TaxCatchAll" ma:showField="CatchAllData" ma:web="e03d3f01-f0cc-4902-847a-88d79a14d7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E8CD48-4252-4BC1-9413-301BCC8F69AA}"/>
</file>

<file path=customXml/itemProps2.xml><?xml version="1.0" encoding="utf-8"?>
<ds:datastoreItem xmlns:ds="http://schemas.openxmlformats.org/officeDocument/2006/customXml" ds:itemID="{D4E6D845-A1FB-42A6-BEF1-91E8069D602A}"/>
</file>

<file path=customXml/itemProps3.xml><?xml version="1.0" encoding="utf-8"?>
<ds:datastoreItem xmlns:ds="http://schemas.openxmlformats.org/officeDocument/2006/customXml" ds:itemID="{E9D8EBF6-CAB3-426F-90E9-D02E279066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CHRU Nancy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CHARLIER Amandine</dc:creator>
  <cp:keywords/>
  <dc:description/>
  <cp:lastModifiedBy>SAINT-MICHEL Fabien</cp:lastModifiedBy>
  <cp:revision/>
  <dcterms:created xsi:type="dcterms:W3CDTF">2023-07-18T11:10:40Z</dcterms:created>
  <dcterms:modified xsi:type="dcterms:W3CDTF">2025-10-27T09:52:28Z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0x010100E784FAFB0A4BF046B8578FC2DC62E937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